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730" windowHeight="9855" activeTab="1"/>
  </bookViews>
  <sheets>
    <sheet name="Hoja1" sheetId="2" r:id="rId1"/>
    <sheet name="proyección de ing x ca final" sheetId="3" r:id="rId2"/>
  </sheets>
  <calcPr calcId="145621"/>
</workbook>
</file>

<file path=xl/calcChain.xml><?xml version="1.0" encoding="utf-8"?>
<calcChain xmlns="http://schemas.openxmlformats.org/spreadsheetml/2006/main">
  <c r="F23" i="3" l="1"/>
  <c r="E23" i="3"/>
  <c r="D23" i="3"/>
  <c r="G22" i="3"/>
  <c r="G21" i="3"/>
  <c r="G20" i="3"/>
  <c r="G19" i="3"/>
  <c r="G18" i="3"/>
  <c r="D14" i="3"/>
  <c r="G23" i="3" l="1"/>
</calcChain>
</file>

<file path=xl/sharedStrings.xml><?xml version="1.0" encoding="utf-8"?>
<sst xmlns="http://schemas.openxmlformats.org/spreadsheetml/2006/main" count="25" uniqueCount="22">
  <si>
    <t>(pesos)</t>
  </si>
  <si>
    <t xml:space="preserve">No. </t>
  </si>
  <si>
    <t>Actividad</t>
  </si>
  <si>
    <t>FEDERAL</t>
  </si>
  <si>
    <t>ESTATAL</t>
  </si>
  <si>
    <t>PROPIOS</t>
  </si>
  <si>
    <t>TOTAL</t>
  </si>
  <si>
    <t>SERVICIOS PERSONALES</t>
  </si>
  <si>
    <t>MATERIALES Y SUMINISTROS</t>
  </si>
  <si>
    <t>SERVICIOS GENERALES</t>
  </si>
  <si>
    <t>BECAS Y TRANSFERENCIAS</t>
  </si>
  <si>
    <t>BIENES MUEBLES E INMUEBLES</t>
  </si>
  <si>
    <t>T o t a l</t>
  </si>
  <si>
    <t>INGRESOS</t>
  </si>
  <si>
    <t>EGRESOS</t>
  </si>
  <si>
    <t>RECURSO FEDERAL</t>
  </si>
  <si>
    <t>RECURSO ESTATAL</t>
  </si>
  <si>
    <t>RECURSOS PROPIOS</t>
  </si>
  <si>
    <t>Total</t>
  </si>
  <si>
    <t>Instituto Tecnológico de Estudios Superiores de la Región Carbonífera</t>
  </si>
  <si>
    <t xml:space="preserve"> PRESUPUESTO 2019</t>
  </si>
  <si>
    <t>Acuerdo No. III ORD. 426 100718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</si>
</sst>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1" fontId="4" fillId="0" borderId="0" xfId="0" quotePrefix="1" applyNumberFormat="1" applyFont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1" xfId="0" applyNumberFormat="1" applyFont="1" applyBorder="1"/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4" fontId="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0" fillId="0" borderId="0" xfId="0" applyNumberFormat="1"/>
    <xf numFmtId="4" fontId="8" fillId="0" borderId="0" xfId="0" applyNumberFormat="1" applyFont="1" applyAlignment="1">
      <alignment horizontal="center"/>
    </xf>
    <xf numFmtId="4" fontId="0" fillId="0" borderId="0" xfId="0" applyNumberFormat="1" applyBorder="1"/>
    <xf numFmtId="0" fontId="9" fillId="0" borderId="0" xfId="0" applyFont="1" applyAlignment="1"/>
    <xf numFmtId="4" fontId="0" fillId="0" borderId="5" xfId="0" applyNumberFormat="1" applyBorder="1"/>
    <xf numFmtId="4" fontId="4" fillId="0" borderId="4" xfId="0" applyNumberFormat="1" applyFont="1" applyBorder="1"/>
    <xf numFmtId="0" fontId="0" fillId="0" borderId="1" xfId="0" applyBorder="1"/>
    <xf numFmtId="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" fontId="0" fillId="0" borderId="5" xfId="0" applyNumberFormat="1" applyFill="1" applyBorder="1"/>
    <xf numFmtId="4" fontId="0" fillId="0" borderId="1" xfId="0" applyNumberFormat="1" applyFill="1" applyBorder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4" fontId="10" fillId="0" borderId="0" xfId="1" applyFont="1" applyAlignment="1">
      <alignment horizontal="center"/>
    </xf>
  </cellXfs>
  <cellStyles count="11">
    <cellStyle name="Euro" xfId="2"/>
    <cellStyle name="Moneda" xfId="1" builtinId="4"/>
    <cellStyle name="Moneda 2" xfId="3"/>
    <cellStyle name="Moneda 2 2" xfId="10"/>
    <cellStyle name="Normal" xfId="0" builtinId="0"/>
    <cellStyle name="Normal 2" xfId="4"/>
    <cellStyle name="Normal 3" xfId="5"/>
    <cellStyle name="Normal 4" xfId="6"/>
    <cellStyle name="Normal 5" xfId="7"/>
    <cellStyle name="Normal 5 2" xfId="8"/>
    <cellStyle name="Porcentaj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2</xdr:col>
      <xdr:colOff>619124</xdr:colOff>
      <xdr:row>4</xdr:row>
      <xdr:rowOff>95250</xdr:rowOff>
    </xdr:to>
    <xdr:pic>
      <xdr:nvPicPr>
        <xdr:cNvPr id="2" name="2 Imagen" descr="logo ITESRC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00050"/>
          <a:ext cx="962024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28"/>
  <sheetViews>
    <sheetView tabSelected="1" topLeftCell="A4" zoomScaleNormal="100" workbookViewId="0">
      <selection activeCell="C6" sqref="C6:F6"/>
    </sheetView>
  </sheetViews>
  <sheetFormatPr baseColWidth="10" defaultRowHeight="23.25" customHeight="1" x14ac:dyDescent="0.2"/>
  <cols>
    <col min="1" max="1" width="1.5703125" customWidth="1"/>
    <col min="2" max="2" width="6.42578125" customWidth="1"/>
    <col min="3" max="3" width="32.5703125" customWidth="1"/>
    <col min="4" max="4" width="15.5703125" customWidth="1"/>
    <col min="5" max="5" width="17.28515625" customWidth="1"/>
    <col min="6" max="6" width="15.5703125" customWidth="1"/>
    <col min="7" max="7" width="17.5703125" customWidth="1"/>
    <col min="8" max="8" width="2" customWidth="1"/>
    <col min="10" max="10" width="16" bestFit="1" customWidth="1"/>
    <col min="11" max="11" width="12.5703125" bestFit="1" customWidth="1"/>
    <col min="12" max="12" width="15" bestFit="1" customWidth="1"/>
    <col min="13" max="13" width="24.140625" customWidth="1"/>
  </cols>
  <sheetData>
    <row r="3" spans="1:12" ht="27.75" customHeight="1" x14ac:dyDescent="0.25">
      <c r="B3" s="34" t="s">
        <v>19</v>
      </c>
      <c r="C3" s="34"/>
      <c r="D3" s="34"/>
      <c r="E3" s="34"/>
      <c r="F3" s="34"/>
      <c r="G3" s="34"/>
      <c r="H3" s="24"/>
    </row>
    <row r="5" spans="1:12" ht="23.25" customHeight="1" x14ac:dyDescent="0.2">
      <c r="B5" s="35" t="s">
        <v>20</v>
      </c>
      <c r="C5" s="35"/>
      <c r="D5" s="35"/>
      <c r="E5" s="35"/>
      <c r="F5" s="35"/>
      <c r="G5" s="35"/>
    </row>
    <row r="6" spans="1:12" ht="23.25" customHeight="1" x14ac:dyDescent="0.2">
      <c r="B6" s="33"/>
      <c r="C6" s="35" t="s">
        <v>21</v>
      </c>
      <c r="D6" s="35"/>
      <c r="E6" s="35"/>
      <c r="F6" s="35"/>
      <c r="G6" s="33"/>
    </row>
    <row r="7" spans="1:12" ht="23.25" customHeight="1" x14ac:dyDescent="0.2">
      <c r="B7" s="33"/>
      <c r="C7" s="33"/>
      <c r="D7" s="33"/>
      <c r="E7" s="33"/>
      <c r="F7" s="33"/>
      <c r="G7" s="33"/>
    </row>
    <row r="8" spans="1:12" ht="23.25" customHeight="1" x14ac:dyDescent="0.2">
      <c r="B8" s="33"/>
      <c r="C8" s="33"/>
      <c r="D8" s="33"/>
      <c r="E8" s="33"/>
      <c r="F8" s="33"/>
      <c r="G8" s="33"/>
    </row>
    <row r="9" spans="1:12" ht="23.25" customHeight="1" x14ac:dyDescent="0.2">
      <c r="A9" s="1"/>
      <c r="B9" s="1"/>
      <c r="C9" s="2"/>
      <c r="D9" s="1"/>
    </row>
    <row r="10" spans="1:12" ht="23.25" customHeight="1" x14ac:dyDescent="0.25">
      <c r="B10" s="29"/>
      <c r="C10" s="29" t="s">
        <v>13</v>
      </c>
      <c r="D10" s="15"/>
      <c r="E10" s="29"/>
      <c r="F10" s="29"/>
      <c r="G10" s="29"/>
      <c r="I10" s="12"/>
      <c r="J10" s="12"/>
      <c r="K10" s="12"/>
      <c r="L10" s="12"/>
    </row>
    <row r="11" spans="1:12" ht="23.25" customHeight="1" x14ac:dyDescent="0.25">
      <c r="B11" s="29"/>
      <c r="C11" s="16" t="s">
        <v>15</v>
      </c>
      <c r="D11" s="17">
        <v>36793150.780000001</v>
      </c>
      <c r="E11" s="29"/>
      <c r="F11" s="22"/>
      <c r="G11" s="29"/>
      <c r="I11" s="12"/>
      <c r="J11" s="12"/>
      <c r="K11" s="12"/>
      <c r="L11" s="12"/>
    </row>
    <row r="12" spans="1:12" ht="23.25" customHeight="1" x14ac:dyDescent="0.25">
      <c r="B12" s="29"/>
      <c r="C12" s="16" t="s">
        <v>16</v>
      </c>
      <c r="D12" s="17">
        <v>36793150.560000002</v>
      </c>
      <c r="E12" s="29"/>
      <c r="F12" s="22"/>
      <c r="G12" s="29"/>
      <c r="I12" s="12"/>
      <c r="J12" s="23"/>
      <c r="K12" s="23"/>
      <c r="L12" s="12"/>
    </row>
    <row r="13" spans="1:12" ht="23.25" customHeight="1" x14ac:dyDescent="0.25">
      <c r="B13" s="29"/>
      <c r="C13" s="16" t="s">
        <v>17</v>
      </c>
      <c r="D13" s="17">
        <v>14691649.098000001</v>
      </c>
      <c r="E13" s="29"/>
      <c r="F13" s="22"/>
      <c r="G13" s="29"/>
      <c r="I13" s="12"/>
      <c r="J13" s="12"/>
      <c r="K13" s="12"/>
      <c r="L13" s="12"/>
    </row>
    <row r="14" spans="1:12" ht="23.25" customHeight="1" x14ac:dyDescent="0.25">
      <c r="B14" s="29"/>
      <c r="C14" s="18" t="s">
        <v>18</v>
      </c>
      <c r="D14" s="19">
        <f>SUM(D11:D13)</f>
        <v>88277950.438000008</v>
      </c>
      <c r="E14" s="29"/>
      <c r="F14" s="29"/>
      <c r="G14" s="29"/>
      <c r="I14" s="12"/>
      <c r="J14" s="12"/>
      <c r="K14" s="12"/>
      <c r="L14" s="12"/>
    </row>
    <row r="15" spans="1:12" ht="23.25" customHeight="1" x14ac:dyDescent="0.2">
      <c r="B15" s="1"/>
      <c r="I15" s="12"/>
      <c r="J15" s="12"/>
      <c r="K15" s="12"/>
      <c r="L15" s="12"/>
    </row>
    <row r="16" spans="1:12" ht="23.25" customHeight="1" x14ac:dyDescent="0.25">
      <c r="C16" s="29" t="s">
        <v>14</v>
      </c>
      <c r="D16" s="3" t="s">
        <v>0</v>
      </c>
      <c r="E16" s="3" t="s">
        <v>0</v>
      </c>
      <c r="F16" s="3" t="s">
        <v>0</v>
      </c>
      <c r="G16" s="3" t="s">
        <v>0</v>
      </c>
      <c r="I16" s="12"/>
      <c r="J16" s="12"/>
      <c r="K16" s="12"/>
      <c r="L16" s="12"/>
    </row>
    <row r="17" spans="1:13" ht="23.25" customHeight="1" x14ac:dyDescent="0.2">
      <c r="B17" s="4" t="s">
        <v>1</v>
      </c>
      <c r="C17" s="4" t="s">
        <v>2</v>
      </c>
      <c r="D17" s="4" t="s">
        <v>3</v>
      </c>
      <c r="E17" s="5" t="s">
        <v>4</v>
      </c>
      <c r="F17" s="5" t="s">
        <v>5</v>
      </c>
      <c r="G17" s="5" t="s">
        <v>6</v>
      </c>
      <c r="I17" s="12"/>
      <c r="L17" s="12"/>
    </row>
    <row r="18" spans="1:13" ht="23.25" customHeight="1" x14ac:dyDescent="0.2">
      <c r="B18" s="6">
        <v>1000</v>
      </c>
      <c r="C18" s="27" t="s">
        <v>7</v>
      </c>
      <c r="D18" s="20">
        <v>31816662.300000001</v>
      </c>
      <c r="E18" s="20">
        <v>31816662.09</v>
      </c>
      <c r="F18" s="25">
        <v>340125.78</v>
      </c>
      <c r="G18" s="7">
        <f>SUM(D18:F18)</f>
        <v>63973450.170000002</v>
      </c>
      <c r="I18" s="12"/>
      <c r="J18" s="28"/>
      <c r="K18" s="28"/>
      <c r="L18" s="12"/>
    </row>
    <row r="19" spans="1:13" ht="23.25" customHeight="1" x14ac:dyDescent="0.2">
      <c r="B19" s="8">
        <v>2000</v>
      </c>
      <c r="C19" s="27" t="s">
        <v>8</v>
      </c>
      <c r="D19" s="20">
        <v>2274762.25</v>
      </c>
      <c r="E19" s="20">
        <v>10680</v>
      </c>
      <c r="F19" s="25">
        <v>2082526.6</v>
      </c>
      <c r="G19" s="7">
        <f t="shared" ref="G19:G22" si="0">SUM(D19:F19)</f>
        <v>4367968.8499999996</v>
      </c>
      <c r="I19" s="12"/>
      <c r="J19" s="28"/>
      <c r="K19" s="28"/>
      <c r="L19" s="12"/>
      <c r="M19" s="12"/>
    </row>
    <row r="20" spans="1:13" ht="23.25" customHeight="1" x14ac:dyDescent="0.2">
      <c r="B20" s="8">
        <v>3000</v>
      </c>
      <c r="C20" s="27" t="s">
        <v>9</v>
      </c>
      <c r="D20" s="31">
        <v>2701726.2300000042</v>
      </c>
      <c r="E20" s="31">
        <v>4965808.4700000025</v>
      </c>
      <c r="F20" s="23">
        <v>5501721.1600000001</v>
      </c>
      <c r="G20" s="7">
        <f t="shared" si="0"/>
        <v>13169255.860000007</v>
      </c>
      <c r="I20" s="12"/>
      <c r="J20" s="28"/>
      <c r="K20" s="28"/>
      <c r="L20" s="13"/>
      <c r="M20" s="14"/>
    </row>
    <row r="21" spans="1:13" ht="23.25" customHeight="1" x14ac:dyDescent="0.2">
      <c r="B21" s="8">
        <v>4000</v>
      </c>
      <c r="C21" s="27" t="s">
        <v>10</v>
      </c>
      <c r="D21" s="20">
        <v>0</v>
      </c>
      <c r="E21" s="20">
        <v>0</v>
      </c>
      <c r="F21" s="20">
        <v>1369189.5</v>
      </c>
      <c r="G21" s="7">
        <f t="shared" si="0"/>
        <v>1369189.5</v>
      </c>
      <c r="I21" s="12"/>
      <c r="J21" s="28"/>
      <c r="K21" s="28"/>
      <c r="L21" s="13"/>
      <c r="M21" s="12"/>
    </row>
    <row r="22" spans="1:13" ht="23.25" customHeight="1" x14ac:dyDescent="0.2">
      <c r="B22" s="8">
        <v>5000</v>
      </c>
      <c r="C22" s="27" t="s">
        <v>11</v>
      </c>
      <c r="D22" s="20">
        <v>0</v>
      </c>
      <c r="E22" s="20">
        <v>0</v>
      </c>
      <c r="F22" s="30">
        <v>5398086.0599999996</v>
      </c>
      <c r="G22" s="7">
        <f t="shared" si="0"/>
        <v>5398086.0599999996</v>
      </c>
      <c r="I22" s="12"/>
      <c r="J22" s="28"/>
      <c r="K22" s="28"/>
      <c r="L22" s="12"/>
      <c r="M22" s="12"/>
    </row>
    <row r="23" spans="1:13" ht="23.25" customHeight="1" x14ac:dyDescent="0.2">
      <c r="B23" s="9"/>
      <c r="C23" s="10" t="s">
        <v>12</v>
      </c>
      <c r="D23" s="26">
        <f>SUM(D18:D22)</f>
        <v>36793150.780000001</v>
      </c>
      <c r="E23" s="26">
        <f>SUM(E18:E22)</f>
        <v>36793150.560000002</v>
      </c>
      <c r="F23" s="11">
        <f>SUM(F18:F22)</f>
        <v>14691649.099999998</v>
      </c>
      <c r="G23" s="11">
        <f>D23+E23+F23</f>
        <v>88277950.439999998</v>
      </c>
      <c r="H23" s="21"/>
      <c r="I23" s="12"/>
      <c r="J23" s="28"/>
      <c r="K23" s="28"/>
      <c r="L23" s="12"/>
    </row>
    <row r="24" spans="1:13" ht="23.25" customHeight="1" x14ac:dyDescent="0.2">
      <c r="I24" s="12"/>
      <c r="J24" s="28"/>
      <c r="K24" s="28"/>
      <c r="L24" s="12"/>
    </row>
    <row r="25" spans="1:13" ht="13.5" customHeight="1" x14ac:dyDescent="0.2">
      <c r="A25" s="36"/>
      <c r="B25" s="36"/>
      <c r="C25" s="36"/>
      <c r="D25" s="36"/>
      <c r="E25" s="36"/>
      <c r="F25" s="36"/>
      <c r="G25" s="36"/>
      <c r="I25" s="12"/>
      <c r="J25" s="12"/>
      <c r="K25" s="12"/>
      <c r="L25" s="12"/>
    </row>
    <row r="26" spans="1:13" ht="23.25" customHeight="1" x14ac:dyDescent="0.2">
      <c r="A26" s="1"/>
      <c r="B26" s="1"/>
      <c r="I26" s="12"/>
      <c r="J26" s="12"/>
      <c r="K26" s="12"/>
      <c r="L26" s="12"/>
    </row>
    <row r="27" spans="1:13" ht="23.25" customHeight="1" x14ac:dyDescent="0.2">
      <c r="A27" s="32"/>
      <c r="B27" s="32"/>
      <c r="C27" s="32"/>
      <c r="D27" s="37"/>
      <c r="E27" s="37"/>
      <c r="F27" s="36"/>
      <c r="G27" s="36"/>
    </row>
    <row r="28" spans="1:13" ht="15.75" customHeight="1" x14ac:dyDescent="0.2">
      <c r="A28" s="36"/>
      <c r="B28" s="36"/>
      <c r="C28" s="36"/>
      <c r="D28" s="32"/>
      <c r="E28" s="32"/>
      <c r="F28" s="36"/>
      <c r="G28" s="36"/>
    </row>
  </sheetData>
  <mergeCells count="10">
    <mergeCell ref="A28:C28"/>
    <mergeCell ref="F28:G28"/>
    <mergeCell ref="B3:G3"/>
    <mergeCell ref="B5:G5"/>
    <mergeCell ref="D25:E25"/>
    <mergeCell ref="F25:G25"/>
    <mergeCell ref="D27:E27"/>
    <mergeCell ref="F27:G27"/>
    <mergeCell ref="A25:C25"/>
    <mergeCell ref="C6:F6"/>
  </mergeCells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proyección de ing x ca final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Bernal</dc:creator>
  <cp:lastModifiedBy>estadistica1</cp:lastModifiedBy>
  <cp:lastPrinted>2018-10-19T17:59:47Z</cp:lastPrinted>
  <dcterms:created xsi:type="dcterms:W3CDTF">2016-06-23T17:32:56Z</dcterms:created>
  <dcterms:modified xsi:type="dcterms:W3CDTF">2019-01-28T18:30:16Z</dcterms:modified>
</cp:coreProperties>
</file>